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3_ncr:1_{25582377-FF6F-4B76-9B34-20BDC836DAF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61" i="1" l="1"/>
  <c r="I60" i="1"/>
  <c r="I59" i="1"/>
  <c r="I58" i="1"/>
  <c r="I57" i="1"/>
  <c r="I56" i="1"/>
  <c r="I55" i="1"/>
  <c r="I54" i="1"/>
  <c r="I53" i="1"/>
  <c r="I52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<sst xmlns="http://schemas.openxmlformats.org/spreadsheetml/2006/main" count="67" uniqueCount="38">
  <si>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</si>
  <si>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</si>
  <si>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</si>
  <si>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</si>
  <si>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</si>
  <si>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</si>
  <si>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</si>
  <si>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</si>
  <si>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</si>
  <si>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</si>
  <si>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</si>
  <si>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</si>
  <si>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</si>
  <si>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</si>
  <si>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</si>
  <si>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</si>
  <si>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</si>
  <si>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</si>
  <si>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Blagajna</t>
  </si>
  <si>
    <t>19.08.209</t>
  </si>
  <si>
    <t>Heliant Beograd</t>
  </si>
  <si>
    <t>JKSP Svrljig</t>
  </si>
  <si>
    <t>Supervisioninstal</t>
  </si>
  <si>
    <t>Simpl luk</t>
  </si>
  <si>
    <t>20.08.209</t>
  </si>
  <si>
    <t xml:space="preserve">Kopernikus </t>
  </si>
  <si>
    <t>Telekom</t>
  </si>
  <si>
    <t>Telenor</t>
  </si>
  <si>
    <t>21.08.209</t>
  </si>
  <si>
    <t xml:space="preserve">Medicinski fakultet </t>
  </si>
  <si>
    <t>Uprava za Trezor</t>
  </si>
  <si>
    <t>Prinudna naplata</t>
  </si>
  <si>
    <t>22.08.209</t>
  </si>
  <si>
    <t>Biroiviloping</t>
  </si>
  <si>
    <t>062</t>
  </si>
  <si>
    <t>Phoenix pharma doo</t>
  </si>
  <si>
    <t>Frmalogist</t>
  </si>
  <si>
    <t>23.08.209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</si>
</sst>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workbookViewId="0">
      <selection activeCell="A14" sqref="A14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8" t="s">
        <v>12</v>
      </c>
      <c r="D3" s="28"/>
      <c r="E3" s="28"/>
      <c r="F3" s="28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6">
        <v>43697</v>
      </c>
      <c r="B6" s="27" t="s">
        <v>17</v>
      </c>
      <c r="C6" s="23" t="s">
        <v>20</v>
      </c>
      <c r="D6" s="24"/>
      <c r="E6" s="24"/>
      <c r="F6" s="24"/>
      <c r="G6" s="24">
        <v>79200</v>
      </c>
      <c r="H6" s="6"/>
      <c r="I6" s="6">
        <f t="shared" ref="I6:I18" si="0">SUM(E6:H6)</f>
        <v>79200</v>
      </c>
    </row>
    <row r="7" spans="1:9" x14ac:dyDescent="0.25">
      <c r="A7" s="26">
        <v>43697</v>
      </c>
      <c r="B7" s="27" t="s">
        <v>17</v>
      </c>
      <c r="C7" s="23" t="s">
        <v>21</v>
      </c>
      <c r="D7" s="24"/>
      <c r="E7" s="24"/>
      <c r="F7" s="24"/>
      <c r="G7" s="24">
        <v>34818.129999999997</v>
      </c>
      <c r="H7" s="6"/>
      <c r="I7" s="6">
        <f t="shared" si="0"/>
        <v>34818.129999999997</v>
      </c>
    </row>
    <row r="8" spans="1:9" x14ac:dyDescent="0.25">
      <c r="A8" s="26">
        <v>43697</v>
      </c>
      <c r="B8" s="27" t="s">
        <v>17</v>
      </c>
      <c r="C8" s="23" t="s">
        <v>22</v>
      </c>
      <c r="D8" s="24"/>
      <c r="E8" s="24"/>
      <c r="F8" s="24"/>
      <c r="G8" s="24">
        <v>12000</v>
      </c>
      <c r="H8" s="6"/>
      <c r="I8" s="6">
        <f t="shared" si="0"/>
        <v>12000</v>
      </c>
    </row>
    <row r="9" spans="1:9" x14ac:dyDescent="0.25">
      <c r="A9" s="26">
        <v>43697</v>
      </c>
      <c r="B9" s="27" t="s">
        <v>17</v>
      </c>
      <c r="C9" s="25" t="s">
        <v>23</v>
      </c>
      <c r="D9" s="24"/>
      <c r="E9" s="24"/>
      <c r="F9" s="24"/>
      <c r="G9" s="24">
        <v>5000</v>
      </c>
      <c r="H9" s="6"/>
      <c r="I9" s="6">
        <f t="shared" si="0"/>
        <v>5000</v>
      </c>
    </row>
    <row r="10" spans="1:9" x14ac:dyDescent="0.25">
      <c r="A10" s="26" t="s">
        <v>28</v>
      </c>
      <c r="B10" s="27" t="s">
        <v>17</v>
      </c>
      <c r="C10" s="23" t="s">
        <v>29</v>
      </c>
      <c r="D10" s="24"/>
      <c r="E10" s="24"/>
      <c r="F10" s="24"/>
      <c r="G10" s="24">
        <v>28750</v>
      </c>
      <c r="H10" s="6"/>
      <c r="I10" s="6">
        <f t="shared" si="0"/>
        <v>28750</v>
      </c>
    </row>
    <row r="11" spans="1:9" x14ac:dyDescent="0.25">
      <c r="A11" s="26" t="s">
        <v>32</v>
      </c>
      <c r="B11" s="27" t="s">
        <v>17</v>
      </c>
      <c r="C11" s="23" t="s">
        <v>33</v>
      </c>
      <c r="D11" s="24"/>
      <c r="E11" s="24"/>
      <c r="F11" s="24"/>
      <c r="G11" s="24">
        <v>5400</v>
      </c>
      <c r="H11" s="6"/>
      <c r="I11" s="6">
        <f t="shared" si="0"/>
        <v>5400</v>
      </c>
    </row>
    <row r="12" spans="1:9" x14ac:dyDescent="0.25">
      <c r="A12" s="26" t="s">
        <v>37</v>
      </c>
      <c r="B12" s="27" t="s">
        <v>34</v>
      </c>
      <c r="C12" s="7" t="s">
        <v>35</v>
      </c>
      <c r="D12" s="6">
        <v>33881.1</v>
      </c>
      <c r="E12" s="6"/>
      <c r="F12" s="6"/>
      <c r="G12" s="6"/>
      <c r="H12" s="6"/>
      <c r="I12" s="6">
        <f t="shared" si="0"/>
        <v>0</v>
      </c>
    </row>
    <row r="13" spans="1:9" x14ac:dyDescent="0.25">
      <c r="A13" s="26" t="s">
        <v>37</v>
      </c>
      <c r="B13" s="27" t="s">
        <v>34</v>
      </c>
      <c r="C13" s="7" t="s">
        <v>36</v>
      </c>
      <c r="D13" s="6">
        <v>17147.900000000001</v>
      </c>
      <c r="E13" s="6"/>
      <c r="F13" s="6"/>
      <c r="G13" s="6"/>
      <c r="H13" s="6"/>
      <c r="I13" s="6">
        <f t="shared" si="0"/>
        <v>0</v>
      </c>
    </row>
    <row r="14" spans="1:9" x14ac:dyDescent="0.25">
      <c r="A14" s="26"/>
      <c r="B14" s="27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22"/>
      <c r="D19" s="6"/>
      <c r="E19" s="6"/>
      <c r="F19" s="6"/>
      <c r="G19" s="6"/>
      <c r="H19" s="6"/>
      <c r="I19" s="6">
        <f t="shared" ref="I19:I44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21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>
        <f t="shared" si="1"/>
        <v>0</v>
      </c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>
        <f t="shared" si="1"/>
        <v>0</v>
      </c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>
        <f t="shared" si="1"/>
        <v>0</v>
      </c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>
        <f t="shared" si="1"/>
        <v>0</v>
      </c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>
        <f t="shared" si="1"/>
        <v>0</v>
      </c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>
        <f t="shared" si="1"/>
        <v>0</v>
      </c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>
        <f t="shared" si="1"/>
        <v>0</v>
      </c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>
        <f t="shared" si="1"/>
        <v>0</v>
      </c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>
        <f t="shared" si="1"/>
        <v>0</v>
      </c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>
        <f t="shared" si="1"/>
        <v>0</v>
      </c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51029</v>
      </c>
      <c r="E44" s="6">
        <f>SUM(E6:E43)</f>
        <v>0</v>
      </c>
      <c r="F44" s="6">
        <f>SUM(F6:F43)</f>
        <v>0</v>
      </c>
      <c r="G44" s="6">
        <f>SUM(G6:G43)</f>
        <v>165168.13</v>
      </c>
      <c r="H44" s="6">
        <f>SUM(H6:H43)</f>
        <v>0</v>
      </c>
      <c r="I44" s="6">
        <f t="shared" si="1"/>
        <v>216197.13</v>
      </c>
    </row>
    <row r="47" spans="1:9" x14ac:dyDescent="0.25">
      <c r="C47" s="28" t="s">
        <v>13</v>
      </c>
      <c r="D47" s="28"/>
      <c r="E47" s="28"/>
      <c r="F47" s="28"/>
      <c r="G47" s="28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26" t="s">
        <v>19</v>
      </c>
      <c r="B50" s="27" t="s">
        <v>17</v>
      </c>
      <c r="C50" s="23" t="s">
        <v>18</v>
      </c>
      <c r="D50" s="24"/>
      <c r="E50" s="24"/>
      <c r="F50" s="24"/>
      <c r="G50" s="24">
        <v>1000</v>
      </c>
      <c r="H50" s="6"/>
      <c r="I50" s="6">
        <f>SUM(D50:H50)</f>
        <v>1000</v>
      </c>
    </row>
    <row r="51" spans="1:9" x14ac:dyDescent="0.25">
      <c r="A51" s="26" t="s">
        <v>24</v>
      </c>
      <c r="B51" s="27" t="s">
        <v>17</v>
      </c>
      <c r="C51" s="23" t="s">
        <v>18</v>
      </c>
      <c r="D51" s="24"/>
      <c r="E51" s="24"/>
      <c r="F51" s="24"/>
      <c r="G51" s="24">
        <v>1000</v>
      </c>
      <c r="H51" s="24"/>
      <c r="I51" s="24">
        <f>SUM(D51:H51)</f>
        <v>1000</v>
      </c>
    </row>
    <row r="52" spans="1:9" x14ac:dyDescent="0.25">
      <c r="A52" s="26">
        <v>43697</v>
      </c>
      <c r="B52" s="27" t="s">
        <v>17</v>
      </c>
      <c r="C52" s="25" t="s">
        <v>25</v>
      </c>
      <c r="D52" s="24"/>
      <c r="E52" s="24"/>
      <c r="F52" s="24"/>
      <c r="G52" s="24">
        <v>3099</v>
      </c>
      <c r="H52" s="6"/>
      <c r="I52" s="6">
        <f t="shared" ref="I52:I61" si="2">SUM(D52:H52)</f>
        <v>3099</v>
      </c>
    </row>
    <row r="53" spans="1:9" x14ac:dyDescent="0.25">
      <c r="A53" s="26">
        <v>43697</v>
      </c>
      <c r="B53" s="27" t="s">
        <v>17</v>
      </c>
      <c r="C53" s="25" t="s">
        <v>26</v>
      </c>
      <c r="D53" s="24"/>
      <c r="E53" s="24"/>
      <c r="F53" s="24"/>
      <c r="G53" s="24">
        <v>15620.83</v>
      </c>
      <c r="H53" s="6"/>
      <c r="I53" s="6">
        <f t="shared" si="2"/>
        <v>15620.83</v>
      </c>
    </row>
    <row r="54" spans="1:9" x14ac:dyDescent="0.25">
      <c r="A54" s="26">
        <v>43697</v>
      </c>
      <c r="B54" s="27" t="s">
        <v>17</v>
      </c>
      <c r="C54" s="25" t="s">
        <v>27</v>
      </c>
      <c r="D54" s="24"/>
      <c r="E54" s="24"/>
      <c r="F54" s="24"/>
      <c r="G54" s="24">
        <v>6570</v>
      </c>
      <c r="H54" s="6"/>
      <c r="I54" s="6">
        <f t="shared" si="2"/>
        <v>6570</v>
      </c>
    </row>
    <row r="55" spans="1:9" x14ac:dyDescent="0.25">
      <c r="A55" s="26" t="s">
        <v>28</v>
      </c>
      <c r="B55" s="27" t="s">
        <v>17</v>
      </c>
      <c r="C55" s="23" t="s">
        <v>18</v>
      </c>
      <c r="D55" s="24"/>
      <c r="E55" s="24"/>
      <c r="F55" s="24"/>
      <c r="G55" s="24">
        <v>175</v>
      </c>
      <c r="H55" s="6"/>
      <c r="I55" s="6">
        <f t="shared" si="2"/>
        <v>175</v>
      </c>
    </row>
    <row r="56" spans="1:9" x14ac:dyDescent="0.25">
      <c r="A56" s="26" t="s">
        <v>28</v>
      </c>
      <c r="B56" s="27" t="s">
        <v>17</v>
      </c>
      <c r="C56" s="25" t="s">
        <v>30</v>
      </c>
      <c r="D56" s="24"/>
      <c r="E56" s="24"/>
      <c r="F56" s="24"/>
      <c r="G56" s="24">
        <v>4433.62</v>
      </c>
      <c r="H56" s="6"/>
      <c r="I56" s="6">
        <f t="shared" si="2"/>
        <v>4433.62</v>
      </c>
    </row>
    <row r="57" spans="1:9" x14ac:dyDescent="0.25">
      <c r="A57" s="26" t="s">
        <v>28</v>
      </c>
      <c r="B57" s="27" t="s">
        <v>17</v>
      </c>
      <c r="C57" s="25" t="s">
        <v>31</v>
      </c>
      <c r="D57" s="24"/>
      <c r="E57" s="24"/>
      <c r="F57" s="24"/>
      <c r="G57" s="24">
        <v>26549.29</v>
      </c>
      <c r="H57" s="6"/>
      <c r="I57" s="6">
        <f t="shared" si="2"/>
        <v>26549.29</v>
      </c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>
        <f t="shared" si="2"/>
        <v>0</v>
      </c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>
        <f t="shared" si="2"/>
        <v>0</v>
      </c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>
        <f t="shared" si="2"/>
        <v>0</v>
      </c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>
        <f t="shared" si="2"/>
        <v>0</v>
      </c>
    </row>
    <row r="62" spans="1:9" x14ac:dyDescent="0.25">
      <c r="A62" s="21"/>
      <c r="B62" s="5"/>
      <c r="C62" s="16"/>
      <c r="D62" s="6"/>
      <c r="E62" s="6"/>
      <c r="F62" s="6"/>
      <c r="G62" s="6"/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3">SUM(E50:E63)</f>
        <v>0</v>
      </c>
      <c r="F64" s="6">
        <f t="shared" si="3"/>
        <v>0</v>
      </c>
      <c r="G64" s="6">
        <f t="shared" si="3"/>
        <v>58447.740000000005</v>
      </c>
      <c r="H64" s="6">
        <f t="shared" si="3"/>
        <v>0</v>
      </c>
      <c r="I64" s="6">
        <f>SUM(I50:I63)</f>
        <v>58447.740000000005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51029</v>
      </c>
      <c r="E67" s="10">
        <f t="shared" ref="E67:I67" si="4">E44+E64</f>
        <v>0</v>
      </c>
      <c r="F67" s="10">
        <f t="shared" si="4"/>
        <v>0</v>
      </c>
      <c r="G67" s="10">
        <f t="shared" si="4"/>
        <v>223615.87</v>
      </c>
      <c r="H67" s="10">
        <f t="shared" si="4"/>
        <v>0</v>
      </c>
      <c r="I67" s="10">
        <f t="shared" si="4"/>
        <v>274644.87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2019-08-23T07:48:23Z</dcterms:modified>
</cp:coreProperties>
</file>