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kument\DRENA 2019\Izveštaj dnevni Drena\"/>
    </mc:Choice>
  </mc:AlternateContent>
  <xr:revisionPtr revIDLastSave="0" documentId="8_{14E5EA44-A8C0-4B45-97C0-E4F1C0D21D2B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8" i="1" l="1"/>
  <c r="F38" i="1"/>
  <c r="E38" i="1"/>
  <c r="D38" i="1"/>
  <c r="F28" i="1" l="1"/>
  <c r="F41" i="1" s="1"/>
  <c r="I19" i="1"/>
  <c r="I20" i="1"/>
  <c r="I21" i="1"/>
  <c r="I22" i="1"/>
  <c r="I23" i="1"/>
  <c r="I24" i="1"/>
  <c r="I25" i="1"/>
  <c r="I26" i="1"/>
  <c r="I27" i="1"/>
  <c r="H28" i="1"/>
  <c r="H41" i="1" s="1"/>
  <c r="G28" i="1"/>
  <c r="E28" i="1"/>
  <c r="E41" i="1" s="1"/>
  <c r="D28" i="1"/>
  <c r="I18" i="1" l="1"/>
  <c r="I17" i="1" l="1"/>
  <c r="I16" i="1"/>
  <c r="I15" i="1"/>
  <c r="I14" i="1"/>
  <c r="I36" i="1" l="1"/>
  <c r="I6" i="1"/>
  <c r="I7" i="1"/>
  <c r="I8" i="1"/>
  <c r="I9" i="1"/>
  <c r="I10" i="1"/>
  <c r="I11" i="1"/>
  <c r="I12" i="1"/>
  <c r="I13" i="1"/>
  <c r="I28" i="1" l="1"/>
  <c r="I37" i="1" l="1"/>
  <c r="I34" i="1"/>
  <c r="I38" i="1" l="1"/>
  <c r="I41" i="1" s="1"/>
  <c r="D41" i="1" l="1"/>
</calcChain>
</file>

<file path=xl/sharedStrings.xml><?xml version="1.0" encoding="utf-8"?>
<sst xmlns="http://schemas.openxmlformats.org/spreadsheetml/2006/main" count="108" uniqueCount="99">
  <si>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</si>
  <si>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</si>
  <si>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</si>
  <si>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</si>
  <si>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</si>
  <si>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</si>
  <si>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</si>
  <si>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</si>
  <si>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</si>
  <si>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</si>
  <si>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>ZDRAVSTVENA USTANOVA</t>
  </si>
  <si>
    <t>datum</t>
  </si>
  <si>
    <t>Specifikacija plaćanja po dobavljačima na dnevnom nivou iz sredstva RFZO-a</t>
  </si>
  <si>
    <t>Specifikacija plaćanja po dobavljačima na dnevnom nivou iz sredstava participacije, refakcije....</t>
  </si>
  <si>
    <t>KPP</t>
  </si>
  <si>
    <t xml:space="preserve">Dom zdravlja Svrljig </t>
  </si>
  <si>
    <t>0022003</t>
  </si>
  <si>
    <t>06E</t>
  </si>
  <si>
    <t>Дневни финансијски извештај</t>
  </si>
  <si>
    <t>blagajna dnevnice</t>
  </si>
  <si>
    <t>{</t>
  </si>
  <si>
    <t xml:space="preserve">  "ns": "yt",</t>
  </si>
  <si>
    <t xml:space="preserve">  "el": "detailpage",</t>
  </si>
  <si>
    <t xml:space="preserve">  "cpn": "el-DKOyy4x7gIvDU",</t>
  </si>
  <si>
    <t xml:space="preserve">  "docid": "1nKqEdbnbgQ",</t>
  </si>
  <si>
    <t xml:space="preserve">  "ver": 2,</t>
  </si>
  <si>
    <t xml:space="preserve">  "referrer": "https://www.youtube.com/watch?v=pFm7DlG7-ao",</t>
  </si>
  <si>
    <t xml:space="preserve">  "cmt": "101.116",</t>
  </si>
  <si>
    <t xml:space="preserve">  "ei": "n-YdXfOXKNHpyQWW5YfwAw",</t>
  </si>
  <si>
    <t xml:space="preserve">  "fmt": "244",</t>
  </si>
  <si>
    <t xml:space="preserve">  "fs": "1",</t>
  </si>
  <si>
    <t xml:space="preserve">  "rt": "147.044",</t>
  </si>
  <si>
    <t xml:space="preserve">  "of": "Aqu9uo5BWiFpM_xuUvWCkA",</t>
  </si>
  <si>
    <t xml:space="preserve">  "euri": "",</t>
  </si>
  <si>
    <t xml:space="preserve">  "lact": 4,</t>
  </si>
  <si>
    <t xml:space="preserve">  "cl": "256172872",</t>
  </si>
  <si>
    <t xml:space="preserve">  "mos": 0,</t>
  </si>
  <si>
    <t xml:space="preserve">  "state": "4",</t>
  </si>
  <si>
    <t xml:space="preserve">  "vm": "CAEQARgEKiA1M0JmMFJCSGVQQ1JZRXROWEFPTHFhbGlwT1V5TWpCYg",</t>
  </si>
  <si>
    <t xml:space="preserve">  "volume": 97,</t>
  </si>
  <si>
    <t xml:space="preserve">  "c": "WEB",</t>
  </si>
  <si>
    <t xml:space="preserve">  "cver": "2.20190702",</t>
  </si>
  <si>
    <t xml:space="preserve">  "cplayer": "UNIPLAYER",</t>
  </si>
  <si>
    <t xml:space="preserve">  "cbr": "Chrome",</t>
  </si>
  <si>
    <t xml:space="preserve">  "cbrver": "75.0.3770.100",</t>
  </si>
  <si>
    <t xml:space="preserve">  "cos": "Windows",</t>
  </si>
  <si>
    <t xml:space="preserve">  "cosver": "10.0",</t>
  </si>
  <si>
    <t xml:space="preserve">  "autonav": "1",</t>
  </si>
  <si>
    <t xml:space="preserve">  "autoplay": "1",</t>
  </si>
  <si>
    <t xml:space="preserve">  "delay": 4,</t>
  </si>
  <si>
    <t xml:space="preserve">  "hl": "sr_RS",</t>
  </si>
  <si>
    <t xml:space="preserve">  "cr": "RS",</t>
  </si>
  <si>
    <t xml:space="preserve">  "len": "728.181",</t>
  </si>
  <si>
    <t xml:space="preserve">  "fexp": "23731889,23744176,23749504,23751767,23767519,23771992,23788834,23789774,23793834,23794630,23804281,23805410,23810064,23811378,23812974,23813548,23816462,23818011,23818066,23818122,23818585,23818625,23818979,23820469,23820572,23821688,23822074,23822161,23822857,23822857,23822934,23823076,23823470,23823489,23824432,23824863,23826465,3300017,3300117,3300132,3300161,3313321,3314088,3314609,3314786,3314929,3315350,3315405,9407610,9441382,9449243,9450138,9463575,9471239",</t>
  </si>
  <si>
    <t xml:space="preserve">  "feature": "related-auto",</t>
  </si>
  <si>
    <t xml:space="preserve">  "afmt": "251",</t>
  </si>
  <si>
    <t xml:space="preserve">  "vis": "2",</t>
  </si>
  <si>
    <t xml:space="preserve">  "vct": "101.116",</t>
  </si>
  <si>
    <t xml:space="preserve">  "vd": "728.181",</t>
  </si>
  <si>
    <t xml:space="preserve">  "vpl": "25.593-101.116",</t>
  </si>
  <si>
    <t xml:space="preserve">  "vbu": "20.480-174.080",</t>
  </si>
  <si>
    <t xml:space="preserve">  "vpa": "1",</t>
  </si>
  <si>
    <t xml:space="preserve">  "vsk": "0",</t>
  </si>
  <si>
    <t xml:space="preserve">  "ven": "0",</t>
  </si>
  <si>
    <t xml:space="preserve">  "vpr": "1",</t>
  </si>
  <si>
    <t xml:space="preserve">  "vrs": "4",</t>
  </si>
  <si>
    <t xml:space="preserve">  "vns": "2",</t>
  </si>
  <si>
    <t xml:space="preserve">  "vec": "null",</t>
  </si>
  <si>
    <t xml:space="preserve">  "vvol": "0.9743589743589743",</t>
  </si>
  <si>
    <t xml:space="preserve">  "totalVideoFrames": 2107,</t>
  </si>
  <si>
    <t xml:space="preserve">  "droppedVideoFrames": 285,</t>
  </si>
  <si>
    <t xml:space="preserve">  "lct": "101.116",</t>
  </si>
  <si>
    <t xml:space="preserve">  "lsk": false,</t>
  </si>
  <si>
    <t xml:space="preserve">  "lmf": false,</t>
  </si>
  <si>
    <t xml:space="preserve">  "lbw": "4043995.802",</t>
  </si>
  <si>
    <t xml:space="preserve">  "lhd": "0.120",</t>
  </si>
  <si>
    <t xml:space="preserve">  "lst": "35.701",</t>
  </si>
  <si>
    <t xml:space="preserve">  "laa": "itag=251,type=3,seg=19,range=3138880-3250934,time=190.0-200.0,off=0,len=112055,end=1",</t>
  </si>
  <si>
    <t xml:space="preserve">  "lva": "itag=244,type=3,seg=33,range=16579194-17064037,time=169.0-174.1,off=0,len=484844,end=1",</t>
  </si>
  <si>
    <t xml:space="preserve">  "lar": "itag=251,type=3,seg=19,range=3138880-3250934,time=190.0-200.0,off=0,len=112055,end=1",</t>
  </si>
  <si>
    <t xml:space="preserve">  "lvr": "itag=244,type=3,seg=38,range=19010405-19493079,time=194.6-199.7,off=0,len=482675,end=1",</t>
  </si>
  <si>
    <t xml:space="preserve">  "lab": "20.001-200.001",</t>
  </si>
  <si>
    <t xml:space="preserve">  "lvb": "20.480-174.080",</t>
  </si>
  <si>
    <t xml:space="preserve">  "ismb": 6660000,</t>
  </si>
  <si>
    <t xml:space="preserve">  "relative_loudness": "-10.659",</t>
  </si>
  <si>
    <t xml:space="preserve">  "optimal_format": "480p",</t>
  </si>
  <si>
    <t xml:space="preserve">  "user_qual": "auto",</t>
  </si>
  <si>
    <t xml:space="preserve">  "debug_videoId": "1nKqEdbnbgQ",</t>
  </si>
  <si>
    <t xml:space="preserve">  "0sz": false,</t>
  </si>
  <si>
    <t xml:space="preserve">  "op": "",</t>
  </si>
  <si>
    <t xml:space="preserve">  "yof": false,</t>
  </si>
  <si>
    <t xml:space="preserve">  "dis": "",</t>
  </si>
  <si>
    <t xml:space="preserve">  "gpu": "ANGLE_(Intel(R)_G41_Express_Chipset_(Microsoft_Corporation_-_WDDM_1.1)_Direct3D9Ex_vs_3_0_ps_3_0)",</t>
  </si>
  <si>
    <t xml:space="preserve">  "cgr": true,</t>
  </si>
  <si>
    <t xml:space="preserve">  "debug_playbackQuality": "large",</t>
  </si>
  <si>
    <t xml:space="preserve">  "debug_date": "Thu Jul 04 2019 13:47:26 GMT+0200 (Средњеевропско летње време)"</t>
  </si>
  <si>
    <t>}</t>
  </si>
  <si>
    <t>06Ц</t>
  </si>
  <si>
    <t>ЕПС СНАБДЕВАНЈЕ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</si>
</sst>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2" xfId="0" applyFill="1" applyBorder="1"/>
    <xf numFmtId="0" fontId="0" fillId="0" borderId="2" xfId="0" applyBorder="1"/>
    <xf numFmtId="0" fontId="1" fillId="0" borderId="2" xfId="0" applyFont="1" applyBorder="1"/>
    <xf numFmtId="49" fontId="0" fillId="0" borderId="0" xfId="0" applyNumberFormat="1"/>
    <xf numFmtId="0" fontId="0" fillId="0" borderId="0" xfId="0" applyNumberFormat="1"/>
    <xf numFmtId="14" fontId="0" fillId="0" borderId="1" xfId="0" applyNumberFormat="1" applyBorder="1"/>
    <xf numFmtId="11" fontId="0" fillId="0" borderId="1" xfId="0" applyNumberForma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18"/>
  <sheetViews>
    <sheetView tabSelected="1" topLeftCell="A3" workbookViewId="0">
      <selection activeCell="F7" sqref="F7"/>
    </sheetView>
  </sheetViews>
  <sheetFormatPr defaultRowHeight="15" x14ac:dyDescent="0.25"/>
  <cols>
    <col min="1" max="1" width="10.140625" bestFit="1" customWidth="1"/>
    <col min="3" max="3" width="23.85546875" customWidth="1"/>
    <col min="4" max="4" width="20.28515625" style="1" customWidth="1"/>
    <col min="5" max="5" width="21.140625" style="1" customWidth="1"/>
    <col min="6" max="7" width="20.28515625" style="1" customWidth="1"/>
    <col min="8" max="8" width="24" style="1" customWidth="1"/>
    <col min="9" max="9" width="22.140625" customWidth="1"/>
  </cols>
  <sheetData>
    <row r="2" spans="1:9" x14ac:dyDescent="0.25">
      <c r="C2" t="s">
        <v>10</v>
      </c>
      <c r="D2" s="1" t="s">
        <v>15</v>
      </c>
      <c r="E2" s="19" t="s">
        <v>16</v>
      </c>
      <c r="F2" s="20"/>
    </row>
    <row r="3" spans="1:9" x14ac:dyDescent="0.25">
      <c r="C3" s="23" t="s">
        <v>12</v>
      </c>
      <c r="D3" s="23"/>
      <c r="E3" s="23"/>
      <c r="F3" s="23"/>
    </row>
    <row r="5" spans="1:9" s="4" customFormat="1" ht="30" x14ac:dyDescent="0.25">
      <c r="A5" s="2"/>
      <c r="B5" s="2" t="s">
        <v>14</v>
      </c>
      <c r="C5" s="2" t="s">
        <v>7</v>
      </c>
      <c r="D5" s="3" t="s">
        <v>0</v>
      </c>
      <c r="E5" s="13" t="s">
        <v>1</v>
      </c>
      <c r="F5" s="3" t="s">
        <v>2</v>
      </c>
      <c r="G5" s="13" t="s">
        <v>3</v>
      </c>
      <c r="H5" s="13" t="s">
        <v>6</v>
      </c>
      <c r="I5" s="2" t="s">
        <v>4</v>
      </c>
    </row>
    <row r="6" spans="1:9" x14ac:dyDescent="0.25">
      <c r="A6" s="21">
        <v>43651</v>
      </c>
      <c r="B6" s="5" t="s">
        <v>97</v>
      </c>
      <c r="C6" s="5" t="s">
        <v>98</v>
      </c>
      <c r="D6" s="6"/>
      <c r="E6" s="6"/>
      <c r="F6" s="6">
        <v>163609.4</v>
      </c>
      <c r="G6" s="6"/>
      <c r="H6" s="6"/>
      <c r="I6" s="6">
        <f t="shared" ref="I6:I18" si="0">SUM(E6:H6)</f>
        <v>163609.4</v>
      </c>
    </row>
    <row r="7" spans="1:9" x14ac:dyDescent="0.25">
      <c r="A7" s="21"/>
      <c r="B7" s="5"/>
      <c r="C7" s="5"/>
      <c r="D7" s="6"/>
      <c r="E7" s="6"/>
      <c r="F7" s="6"/>
      <c r="G7" s="6"/>
      <c r="H7" s="6"/>
      <c r="I7" s="6">
        <f t="shared" si="0"/>
        <v>0</v>
      </c>
    </row>
    <row r="8" spans="1:9" x14ac:dyDescent="0.25">
      <c r="A8" s="21"/>
      <c r="B8" s="5"/>
      <c r="C8" s="5"/>
      <c r="D8" s="6"/>
      <c r="E8" s="6"/>
      <c r="F8" s="6"/>
      <c r="G8" s="6"/>
      <c r="H8" s="6"/>
      <c r="I8" s="6">
        <f t="shared" si="0"/>
        <v>0</v>
      </c>
    </row>
    <row r="9" spans="1:9" x14ac:dyDescent="0.25">
      <c r="A9" s="21"/>
      <c r="B9" s="5"/>
      <c r="C9" s="7"/>
      <c r="D9" s="6"/>
      <c r="E9" s="6"/>
      <c r="F9" s="6"/>
      <c r="G9" s="6"/>
      <c r="H9" s="6"/>
      <c r="I9" s="6">
        <f t="shared" si="0"/>
        <v>0</v>
      </c>
    </row>
    <row r="10" spans="1:9" x14ac:dyDescent="0.25">
      <c r="A10" s="21"/>
      <c r="B10" s="5"/>
      <c r="C10" s="7"/>
      <c r="D10" s="6"/>
      <c r="E10" s="6"/>
      <c r="F10" s="6"/>
      <c r="G10" s="6"/>
      <c r="H10" s="6"/>
      <c r="I10" s="6">
        <f t="shared" si="0"/>
        <v>0</v>
      </c>
    </row>
    <row r="11" spans="1:9" x14ac:dyDescent="0.25">
      <c r="A11" s="21"/>
      <c r="B11" s="5"/>
      <c r="C11" s="7"/>
      <c r="D11" s="6"/>
      <c r="E11" s="6"/>
      <c r="F11" s="6"/>
      <c r="G11" s="6"/>
      <c r="H11" s="6"/>
      <c r="I11" s="6">
        <f t="shared" si="0"/>
        <v>0</v>
      </c>
    </row>
    <row r="12" spans="1:9" x14ac:dyDescent="0.25">
      <c r="A12" s="21"/>
      <c r="B12" s="5"/>
      <c r="C12" s="7"/>
      <c r="D12" s="6"/>
      <c r="E12" s="6"/>
      <c r="F12" s="6"/>
      <c r="G12" s="6"/>
      <c r="H12" s="6"/>
      <c r="I12" s="6">
        <f t="shared" si="0"/>
        <v>0</v>
      </c>
    </row>
    <row r="13" spans="1:9" x14ac:dyDescent="0.25">
      <c r="A13" s="5"/>
      <c r="B13" s="5"/>
      <c r="C13" s="7"/>
      <c r="D13" s="6"/>
      <c r="E13" s="6"/>
      <c r="F13" s="6"/>
      <c r="G13" s="6"/>
      <c r="H13" s="6"/>
      <c r="I13" s="6">
        <f t="shared" si="0"/>
        <v>0</v>
      </c>
    </row>
    <row r="14" spans="1:9" x14ac:dyDescent="0.25">
      <c r="A14" s="21"/>
      <c r="B14" s="22"/>
      <c r="C14" s="7"/>
      <c r="D14" s="6"/>
      <c r="E14" s="6"/>
      <c r="F14" s="6"/>
      <c r="G14" s="6"/>
      <c r="H14" s="6"/>
      <c r="I14" s="6">
        <f t="shared" si="0"/>
        <v>0</v>
      </c>
    </row>
    <row r="15" spans="1:9" x14ac:dyDescent="0.25">
      <c r="A15" s="21"/>
      <c r="B15" s="5"/>
      <c r="C15" s="7"/>
      <c r="D15" s="6"/>
      <c r="E15" s="6"/>
      <c r="F15" s="6"/>
      <c r="G15" s="6"/>
      <c r="H15" s="6"/>
      <c r="I15" s="6">
        <f t="shared" si="0"/>
        <v>0</v>
      </c>
    </row>
    <row r="16" spans="1:9" x14ac:dyDescent="0.25">
      <c r="A16" s="21"/>
      <c r="B16" s="5"/>
      <c r="C16" s="7"/>
      <c r="D16" s="6"/>
      <c r="E16" s="6"/>
      <c r="F16" s="6"/>
      <c r="G16" s="6"/>
      <c r="H16" s="6"/>
      <c r="I16" s="6">
        <f t="shared" si="0"/>
        <v>0</v>
      </c>
    </row>
    <row r="17" spans="1:9" x14ac:dyDescent="0.25">
      <c r="A17" s="5"/>
      <c r="B17" s="5"/>
      <c r="C17" s="7"/>
      <c r="D17" s="6"/>
      <c r="E17" s="6"/>
      <c r="F17" s="6"/>
      <c r="G17" s="6"/>
      <c r="H17" s="6"/>
      <c r="I17" s="6">
        <f t="shared" si="0"/>
        <v>0</v>
      </c>
    </row>
    <row r="18" spans="1:9" x14ac:dyDescent="0.25">
      <c r="A18" s="5"/>
      <c r="B18" s="5"/>
      <c r="C18" s="7"/>
      <c r="D18" s="6"/>
      <c r="E18" s="6"/>
      <c r="F18" s="6"/>
      <c r="G18" s="6"/>
      <c r="H18" s="6"/>
      <c r="I18" s="6">
        <f t="shared" si="0"/>
        <v>0</v>
      </c>
    </row>
    <row r="19" spans="1:9" x14ac:dyDescent="0.25">
      <c r="A19" s="5"/>
      <c r="B19" s="5"/>
      <c r="C19" s="7"/>
      <c r="D19" s="6"/>
      <c r="E19" s="6"/>
      <c r="F19" s="6"/>
      <c r="G19" s="6"/>
      <c r="H19" s="6"/>
      <c r="I19" s="6">
        <f t="shared" ref="I19:I28" si="1">SUM(D19:H19)</f>
        <v>0</v>
      </c>
    </row>
    <row r="20" spans="1:9" x14ac:dyDescent="0.25">
      <c r="A20" s="5"/>
      <c r="B20" s="5"/>
      <c r="C20" s="7"/>
      <c r="D20" s="6"/>
      <c r="E20" s="6"/>
      <c r="F20" s="6"/>
      <c r="G20" s="6"/>
      <c r="H20" s="6"/>
      <c r="I20" s="6">
        <f t="shared" si="1"/>
        <v>0</v>
      </c>
    </row>
    <row r="21" spans="1:9" x14ac:dyDescent="0.25">
      <c r="A21" s="5"/>
      <c r="B21" s="5"/>
      <c r="C21" s="7"/>
      <c r="D21" s="6"/>
      <c r="E21" s="6"/>
      <c r="F21" s="6"/>
      <c r="G21" s="6"/>
      <c r="H21" s="6"/>
      <c r="I21" s="6">
        <f t="shared" si="1"/>
        <v>0</v>
      </c>
    </row>
    <row r="22" spans="1:9" x14ac:dyDescent="0.25">
      <c r="A22" s="5"/>
      <c r="B22" s="5"/>
      <c r="C22" s="7"/>
      <c r="D22" s="6"/>
      <c r="E22" s="6"/>
      <c r="F22" s="6"/>
      <c r="G22" s="6"/>
      <c r="H22" s="6"/>
      <c r="I22" s="6">
        <f t="shared" si="1"/>
        <v>0</v>
      </c>
    </row>
    <row r="23" spans="1:9" x14ac:dyDescent="0.25">
      <c r="A23" s="5"/>
      <c r="B23" s="5"/>
      <c r="C23" s="7"/>
      <c r="D23" s="6"/>
      <c r="E23" s="6"/>
      <c r="F23" s="6"/>
      <c r="G23" s="6"/>
      <c r="H23" s="6"/>
      <c r="I23" s="6">
        <f t="shared" si="1"/>
        <v>0</v>
      </c>
    </row>
    <row r="24" spans="1:9" x14ac:dyDescent="0.25">
      <c r="A24" s="5"/>
      <c r="B24" s="5"/>
      <c r="C24" s="7"/>
      <c r="D24" s="6"/>
      <c r="E24" s="6"/>
      <c r="F24" s="6"/>
      <c r="G24" s="6"/>
      <c r="H24" s="6"/>
      <c r="I24" s="6">
        <f t="shared" si="1"/>
        <v>0</v>
      </c>
    </row>
    <row r="25" spans="1:9" x14ac:dyDescent="0.25">
      <c r="A25" s="5"/>
      <c r="B25" s="5"/>
      <c r="C25" s="7"/>
      <c r="D25" s="6"/>
      <c r="E25" s="6"/>
      <c r="F25" s="6"/>
      <c r="G25" s="6"/>
      <c r="H25" s="6"/>
      <c r="I25" s="6">
        <f t="shared" si="1"/>
        <v>0</v>
      </c>
    </row>
    <row r="26" spans="1:9" x14ac:dyDescent="0.25">
      <c r="A26" s="5"/>
      <c r="B26" s="5"/>
      <c r="C26" s="7"/>
      <c r="D26" s="6"/>
      <c r="E26" s="6"/>
      <c r="F26" s="6"/>
      <c r="G26" s="6"/>
      <c r="H26" s="6"/>
      <c r="I26" s="6">
        <f t="shared" si="1"/>
        <v>0</v>
      </c>
    </row>
    <row r="27" spans="1:9" x14ac:dyDescent="0.25">
      <c r="A27" s="5"/>
      <c r="B27" s="5"/>
      <c r="C27" s="7"/>
      <c r="D27" s="6"/>
      <c r="E27" s="6"/>
      <c r="F27" s="6"/>
      <c r="G27" s="6"/>
      <c r="H27" s="6"/>
      <c r="I27" s="6">
        <f t="shared" si="1"/>
        <v>0</v>
      </c>
    </row>
    <row r="28" spans="1:9" x14ac:dyDescent="0.25">
      <c r="A28" s="5"/>
      <c r="B28" s="5"/>
      <c r="C28" s="5" t="s">
        <v>8</v>
      </c>
      <c r="D28" s="6">
        <f>SUM(D6:D27)</f>
        <v>0</v>
      </c>
      <c r="E28" s="6">
        <f>SUM(E6:E27)</f>
        <v>0</v>
      </c>
      <c r="F28" s="6">
        <f>SUM(F6:F27)</f>
        <v>163609.4</v>
      </c>
      <c r="G28" s="6">
        <f>SUM(G6:G27)</f>
        <v>0</v>
      </c>
      <c r="H28" s="6">
        <f>SUM(H6:H27)</f>
        <v>0</v>
      </c>
      <c r="I28" s="6">
        <f t="shared" si="1"/>
        <v>163609.4</v>
      </c>
    </row>
    <row r="31" spans="1:9" x14ac:dyDescent="0.25">
      <c r="C31" s="23" t="s">
        <v>13</v>
      </c>
      <c r="D31" s="23"/>
      <c r="E31" s="23"/>
      <c r="F31" s="23"/>
      <c r="G31" s="23"/>
    </row>
    <row r="33" spans="1:9" ht="30" x14ac:dyDescent="0.25">
      <c r="A33" s="5" t="s">
        <v>11</v>
      </c>
      <c r="B33" s="5" t="s">
        <v>14</v>
      </c>
      <c r="C33" s="15" t="s">
        <v>7</v>
      </c>
      <c r="D33" s="3" t="s">
        <v>0</v>
      </c>
      <c r="E33" s="14" t="s">
        <v>1</v>
      </c>
      <c r="F33" s="3" t="s">
        <v>2</v>
      </c>
      <c r="G33" s="13" t="s">
        <v>3</v>
      </c>
      <c r="H33" s="13" t="s">
        <v>6</v>
      </c>
      <c r="I33" s="2" t="s">
        <v>4</v>
      </c>
    </row>
    <row r="34" spans="1:9" x14ac:dyDescent="0.25">
      <c r="A34" s="21">
        <v>43651</v>
      </c>
      <c r="B34" s="5" t="s">
        <v>17</v>
      </c>
      <c r="C34" s="16" t="s">
        <v>19</v>
      </c>
      <c r="D34" s="6"/>
      <c r="E34" s="6"/>
      <c r="F34" s="6"/>
      <c r="G34" s="6">
        <v>1000</v>
      </c>
      <c r="H34" s="6"/>
      <c r="I34" s="6">
        <f>SUM(D34:H34)</f>
        <v>1000</v>
      </c>
    </row>
    <row r="35" spans="1:9" x14ac:dyDescent="0.25">
      <c r="A35" s="21"/>
      <c r="B35" s="5"/>
      <c r="C35" s="16"/>
      <c r="D35" s="6"/>
      <c r="E35" s="6"/>
      <c r="F35" s="6"/>
      <c r="G35" s="6" t="s">
        <v>18</v>
      </c>
      <c r="H35" s="6"/>
      <c r="I35" s="6"/>
    </row>
    <row r="36" spans="1:9" x14ac:dyDescent="0.25">
      <c r="A36" s="21"/>
      <c r="B36" s="5"/>
      <c r="C36" s="16"/>
      <c r="D36" s="6"/>
      <c r="E36" s="6"/>
      <c r="F36" s="6"/>
      <c r="G36" s="6"/>
      <c r="H36" s="6"/>
      <c r="I36" s="6">
        <f>SUM(G36:H36)</f>
        <v>0</v>
      </c>
    </row>
    <row r="37" spans="1:9" x14ac:dyDescent="0.25">
      <c r="A37" s="5"/>
      <c r="B37" s="5"/>
      <c r="C37" s="16"/>
      <c r="D37" s="6"/>
      <c r="E37" s="6"/>
      <c r="F37" s="6"/>
      <c r="G37" s="6"/>
      <c r="H37" s="6"/>
      <c r="I37" s="6">
        <f>SUM(D37:H37)</f>
        <v>0</v>
      </c>
    </row>
    <row r="38" spans="1:9" x14ac:dyDescent="0.25">
      <c r="A38" s="5"/>
      <c r="B38" s="5"/>
      <c r="C38" s="17" t="s">
        <v>9</v>
      </c>
      <c r="D38" s="6">
        <f>SUM(D34:D37)</f>
        <v>0</v>
      </c>
      <c r="E38" s="6">
        <f t="shared" ref="E38:H38" si="2">SUM(E34:E37)</f>
        <v>0</v>
      </c>
      <c r="F38" s="6">
        <f t="shared" si="2"/>
        <v>0</v>
      </c>
      <c r="G38" s="6">
        <v>2000</v>
      </c>
      <c r="H38" s="6">
        <f t="shared" si="2"/>
        <v>0</v>
      </c>
      <c r="I38" s="6">
        <f>SUM(I34:I37)</f>
        <v>1000</v>
      </c>
    </row>
    <row r="39" spans="1:9" x14ac:dyDescent="0.25">
      <c r="A39" s="5"/>
      <c r="B39" s="5"/>
      <c r="G39" s="1" t="s">
        <v>18</v>
      </c>
    </row>
    <row r="40" spans="1:9" x14ac:dyDescent="0.25">
      <c r="A40" s="5"/>
      <c r="B40" s="5"/>
    </row>
    <row r="41" spans="1:9" x14ac:dyDescent="0.25">
      <c r="A41" s="5"/>
      <c r="B41" s="5"/>
      <c r="C41" s="18" t="s">
        <v>5</v>
      </c>
      <c r="D41" s="10">
        <f>D28+D38</f>
        <v>0</v>
      </c>
      <c r="E41" s="10">
        <f t="shared" ref="E41:I41" si="3">E28+E38</f>
        <v>0</v>
      </c>
      <c r="F41" s="10">
        <f t="shared" si="3"/>
        <v>163609.4</v>
      </c>
      <c r="G41" s="10">
        <v>2000</v>
      </c>
      <c r="H41" s="10">
        <f t="shared" si="3"/>
        <v>0</v>
      </c>
      <c r="I41" s="10">
        <f t="shared" si="3"/>
        <v>164609.4</v>
      </c>
    </row>
    <row r="42" spans="1:9" x14ac:dyDescent="0.25">
      <c r="C42" s="11"/>
      <c r="D42" s="12"/>
      <c r="E42" s="12"/>
      <c r="F42" s="12"/>
      <c r="G42" s="12" t="s">
        <v>20</v>
      </c>
      <c r="H42" s="12"/>
      <c r="I42" s="12"/>
    </row>
    <row r="43" spans="1:9" x14ac:dyDescent="0.25">
      <c r="C43" s="11"/>
      <c r="D43" s="12"/>
      <c r="E43" s="12"/>
      <c r="F43" s="12"/>
      <c r="G43" s="12" t="s">
        <v>21</v>
      </c>
      <c r="H43" s="12"/>
      <c r="I43" s="12"/>
    </row>
    <row r="44" spans="1:9" x14ac:dyDescent="0.25">
      <c r="C44" s="11"/>
      <c r="D44" s="12"/>
      <c r="E44" s="12"/>
      <c r="F44" s="12"/>
      <c r="G44" s="12" t="s">
        <v>22</v>
      </c>
      <c r="H44" s="12"/>
      <c r="I44" s="12"/>
    </row>
    <row r="45" spans="1:9" x14ac:dyDescent="0.25">
      <c r="C45" s="11"/>
      <c r="D45" s="12"/>
      <c r="E45" s="12"/>
      <c r="F45" s="12"/>
      <c r="G45" s="12" t="s">
        <v>23</v>
      </c>
      <c r="H45" s="12"/>
      <c r="I45" s="11"/>
    </row>
    <row r="46" spans="1:9" x14ac:dyDescent="0.25">
      <c r="C46" s="11"/>
      <c r="D46" s="12"/>
      <c r="E46" s="12"/>
      <c r="F46" s="12"/>
      <c r="G46" s="12" t="s">
        <v>24</v>
      </c>
      <c r="H46" s="12"/>
      <c r="I46" s="12"/>
    </row>
    <row r="47" spans="1:9" x14ac:dyDescent="0.25">
      <c r="C47" s="8"/>
      <c r="D47" s="9"/>
      <c r="E47" s="9"/>
      <c r="F47" s="9"/>
      <c r="G47" s="9" t="s">
        <v>25</v>
      </c>
      <c r="H47" s="9"/>
      <c r="I47" s="8"/>
    </row>
    <row r="48" spans="1:9" x14ac:dyDescent="0.25">
      <c r="G48" s="1" t="s">
        <v>26</v>
      </c>
    </row>
    <row r="49" spans="7:7" x14ac:dyDescent="0.25">
      <c r="G49" s="1" t="s">
        <v>27</v>
      </c>
    </row>
    <row r="50" spans="7:7" x14ac:dyDescent="0.25">
      <c r="G50" s="1" t="s">
        <v>28</v>
      </c>
    </row>
    <row r="51" spans="7:7" x14ac:dyDescent="0.25">
      <c r="G51" s="1" t="s">
        <v>29</v>
      </c>
    </row>
    <row r="52" spans="7:7" x14ac:dyDescent="0.25">
      <c r="G52" s="1" t="s">
        <v>30</v>
      </c>
    </row>
    <row r="53" spans="7:7" x14ac:dyDescent="0.25">
      <c r="G53" s="1" t="s">
        <v>31</v>
      </c>
    </row>
    <row r="54" spans="7:7" x14ac:dyDescent="0.25">
      <c r="G54" s="1" t="s">
        <v>32</v>
      </c>
    </row>
    <row r="55" spans="7:7" x14ac:dyDescent="0.25">
      <c r="G55" s="1" t="s">
        <v>33</v>
      </c>
    </row>
    <row r="56" spans="7:7" x14ac:dyDescent="0.25">
      <c r="G56" s="1" t="s">
        <v>34</v>
      </c>
    </row>
    <row r="57" spans="7:7" x14ac:dyDescent="0.25">
      <c r="G57" s="1" t="s">
        <v>35</v>
      </c>
    </row>
    <row r="58" spans="7:7" x14ac:dyDescent="0.25">
      <c r="G58" s="1" t="s">
        <v>36</v>
      </c>
    </row>
    <row r="59" spans="7:7" x14ac:dyDescent="0.25">
      <c r="G59" s="1" t="s">
        <v>37</v>
      </c>
    </row>
    <row r="60" spans="7:7" x14ac:dyDescent="0.25">
      <c r="G60" s="1" t="s">
        <v>38</v>
      </c>
    </row>
    <row r="61" spans="7:7" x14ac:dyDescent="0.25">
      <c r="G61" s="1" t="s">
        <v>39</v>
      </c>
    </row>
    <row r="62" spans="7:7" x14ac:dyDescent="0.25">
      <c r="G62" s="1" t="s">
        <v>40</v>
      </c>
    </row>
    <row r="63" spans="7:7" x14ac:dyDescent="0.25">
      <c r="G63" s="1" t="s">
        <v>41</v>
      </c>
    </row>
    <row r="64" spans="7:7" x14ac:dyDescent="0.25">
      <c r="G64" s="1" t="s">
        <v>42</v>
      </c>
    </row>
    <row r="65" spans="7:7" x14ac:dyDescent="0.25">
      <c r="G65" s="1" t="s">
        <v>43</v>
      </c>
    </row>
    <row r="66" spans="7:7" x14ac:dyDescent="0.25">
      <c r="G66" s="1" t="s">
        <v>44</v>
      </c>
    </row>
    <row r="67" spans="7:7" x14ac:dyDescent="0.25">
      <c r="G67" s="1" t="s">
        <v>45</v>
      </c>
    </row>
    <row r="68" spans="7:7" x14ac:dyDescent="0.25">
      <c r="G68" s="1" t="s">
        <v>46</v>
      </c>
    </row>
    <row r="69" spans="7:7" x14ac:dyDescent="0.25">
      <c r="G69" s="1" t="s">
        <v>47</v>
      </c>
    </row>
    <row r="70" spans="7:7" x14ac:dyDescent="0.25">
      <c r="G70" s="1" t="s">
        <v>48</v>
      </c>
    </row>
    <row r="71" spans="7:7" x14ac:dyDescent="0.25">
      <c r="G71" s="1" t="s">
        <v>49</v>
      </c>
    </row>
    <row r="72" spans="7:7" x14ac:dyDescent="0.25">
      <c r="G72" s="1" t="s">
        <v>50</v>
      </c>
    </row>
    <row r="73" spans="7:7" x14ac:dyDescent="0.25">
      <c r="G73" s="1" t="s">
        <v>51</v>
      </c>
    </row>
    <row r="74" spans="7:7" x14ac:dyDescent="0.25">
      <c r="G74" s="1" t="s">
        <v>52</v>
      </c>
    </row>
    <row r="75" spans="7:7" x14ac:dyDescent="0.25">
      <c r="G75" s="1" t="s">
        <v>53</v>
      </c>
    </row>
    <row r="76" spans="7:7" x14ac:dyDescent="0.25">
      <c r="G76" s="1" t="s">
        <v>54</v>
      </c>
    </row>
    <row r="77" spans="7:7" x14ac:dyDescent="0.25">
      <c r="G77" s="1" t="s">
        <v>55</v>
      </c>
    </row>
    <row r="78" spans="7:7" x14ac:dyDescent="0.25">
      <c r="G78" s="1" t="s">
        <v>56</v>
      </c>
    </row>
    <row r="79" spans="7:7" x14ac:dyDescent="0.25">
      <c r="G79" s="1" t="s">
        <v>57</v>
      </c>
    </row>
    <row r="80" spans="7:7" x14ac:dyDescent="0.25">
      <c r="G80" s="1" t="s">
        <v>58</v>
      </c>
    </row>
    <row r="81" spans="7:7" x14ac:dyDescent="0.25">
      <c r="G81" s="1" t="s">
        <v>59</v>
      </c>
    </row>
    <row r="82" spans="7:7" x14ac:dyDescent="0.25">
      <c r="G82" s="1" t="s">
        <v>60</v>
      </c>
    </row>
    <row r="83" spans="7:7" x14ac:dyDescent="0.25">
      <c r="G83" s="1" t="s">
        <v>61</v>
      </c>
    </row>
    <row r="84" spans="7:7" x14ac:dyDescent="0.25">
      <c r="G84" s="1" t="s">
        <v>62</v>
      </c>
    </row>
    <row r="85" spans="7:7" x14ac:dyDescent="0.25">
      <c r="G85" s="1" t="s">
        <v>63</v>
      </c>
    </row>
    <row r="86" spans="7:7" x14ac:dyDescent="0.25">
      <c r="G86" s="1" t="s">
        <v>64</v>
      </c>
    </row>
    <row r="87" spans="7:7" x14ac:dyDescent="0.25">
      <c r="G87" s="1" t="s">
        <v>65</v>
      </c>
    </row>
    <row r="88" spans="7:7" x14ac:dyDescent="0.25">
      <c r="G88" s="1" t="s">
        <v>66</v>
      </c>
    </row>
    <row r="89" spans="7:7" x14ac:dyDescent="0.25">
      <c r="G89" s="1" t="s">
        <v>67</v>
      </c>
    </row>
    <row r="90" spans="7:7" x14ac:dyDescent="0.25">
      <c r="G90" s="1" t="s">
        <v>68</v>
      </c>
    </row>
    <row r="91" spans="7:7" x14ac:dyDescent="0.25">
      <c r="G91" s="1" t="s">
        <v>69</v>
      </c>
    </row>
    <row r="92" spans="7:7" x14ac:dyDescent="0.25">
      <c r="G92" s="1" t="s">
        <v>70</v>
      </c>
    </row>
    <row r="93" spans="7:7" x14ac:dyDescent="0.25">
      <c r="G93" s="1" t="s">
        <v>71</v>
      </c>
    </row>
    <row r="94" spans="7:7" x14ac:dyDescent="0.25">
      <c r="G94" s="1" t="s">
        <v>72</v>
      </c>
    </row>
    <row r="95" spans="7:7" x14ac:dyDescent="0.25">
      <c r="G95" s="1" t="s">
        <v>73</v>
      </c>
    </row>
    <row r="96" spans="7:7" x14ac:dyDescent="0.25">
      <c r="G96" s="1" t="s">
        <v>74</v>
      </c>
    </row>
    <row r="97" spans="7:7" x14ac:dyDescent="0.25">
      <c r="G97" s="1" t="s">
        <v>75</v>
      </c>
    </row>
    <row r="98" spans="7:7" x14ac:dyDescent="0.25">
      <c r="G98" s="1" t="s">
        <v>76</v>
      </c>
    </row>
    <row r="99" spans="7:7" x14ac:dyDescent="0.25">
      <c r="G99" s="1" t="s">
        <v>77</v>
      </c>
    </row>
    <row r="100" spans="7:7" x14ac:dyDescent="0.25">
      <c r="G100" s="1" t="s">
        <v>78</v>
      </c>
    </row>
    <row r="101" spans="7:7" x14ac:dyDescent="0.25">
      <c r="G101" s="1" t="s">
        <v>79</v>
      </c>
    </row>
    <row r="102" spans="7:7" x14ac:dyDescent="0.25">
      <c r="G102" s="1" t="s">
        <v>80</v>
      </c>
    </row>
    <row r="103" spans="7:7" x14ac:dyDescent="0.25">
      <c r="G103" s="1" t="s">
        <v>81</v>
      </c>
    </row>
    <row r="104" spans="7:7" x14ac:dyDescent="0.25">
      <c r="G104" s="1" t="s">
        <v>82</v>
      </c>
    </row>
    <row r="105" spans="7:7" x14ac:dyDescent="0.25">
      <c r="G105" s="1" t="s">
        <v>83</v>
      </c>
    </row>
    <row r="106" spans="7:7" x14ac:dyDescent="0.25">
      <c r="G106" s="1" t="s">
        <v>84</v>
      </c>
    </row>
    <row r="107" spans="7:7" x14ac:dyDescent="0.25">
      <c r="G107" s="1" t="s">
        <v>85</v>
      </c>
    </row>
    <row r="108" spans="7:7" x14ac:dyDescent="0.25">
      <c r="G108" s="1" t="s">
        <v>86</v>
      </c>
    </row>
    <row r="109" spans="7:7" x14ac:dyDescent="0.25">
      <c r="G109" s="1" t="s">
        <v>87</v>
      </c>
    </row>
    <row r="110" spans="7:7" x14ac:dyDescent="0.25">
      <c r="G110" s="1" t="s">
        <v>88</v>
      </c>
    </row>
    <row r="111" spans="7:7" x14ac:dyDescent="0.25">
      <c r="G111" s="1" t="s">
        <v>89</v>
      </c>
    </row>
    <row r="112" spans="7:7" x14ac:dyDescent="0.25">
      <c r="G112" s="1" t="s">
        <v>90</v>
      </c>
    </row>
    <row r="113" spans="7:7" x14ac:dyDescent="0.25">
      <c r="G113" s="1" t="s">
        <v>91</v>
      </c>
    </row>
    <row r="114" spans="7:7" x14ac:dyDescent="0.25">
      <c r="G114" s="1" t="s">
        <v>92</v>
      </c>
    </row>
    <row r="115" spans="7:7" x14ac:dyDescent="0.25">
      <c r="G115" s="1" t="s">
        <v>93</v>
      </c>
    </row>
    <row r="116" spans="7:7" x14ac:dyDescent="0.25">
      <c r="G116" s="1" t="s">
        <v>94</v>
      </c>
    </row>
    <row r="117" spans="7:7" x14ac:dyDescent="0.25">
      <c r="G117" s="1" t="s">
        <v>95</v>
      </c>
    </row>
    <row r="118" spans="7:7" x14ac:dyDescent="0.25">
      <c r="G118" s="1" t="s">
        <v>96</v>
      </c>
    </row>
  </sheetData>
  <sortState xmlns:xlrd2="http://schemas.microsoft.com/office/spreadsheetml/2017/richdata2" ref="C6:R66">
    <sortCondition ref="C6:C66"/>
  </sortState>
  <mergeCells count="2">
    <mergeCell ref="C31:G31"/>
    <mergeCell ref="C3:F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pc02</cp:lastModifiedBy>
  <cp:lastPrinted>2019-06-14T11:48:06Z</cp:lastPrinted>
  <dcterms:created xsi:type="dcterms:W3CDTF">2018-10-23T09:04:26Z</dcterms:created>
  <dcterms:modified xsi:type="dcterms:W3CDTF">2019-07-08T06:29:16Z</dcterms:modified>
</cp:coreProperties>
</file>